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30" windowWidth="15600" windowHeight="6930"/>
  </bookViews>
  <sheets>
    <sheet name="1" sheetId="3" r:id="rId1"/>
  </sheets>
  <definedNames>
    <definedName name="_xlnm._FilterDatabase" localSheetId="0" hidden="1">'1'!$A$4:$IB$13</definedName>
    <definedName name="_xlnm.Print_Titles" localSheetId="0">'1'!$1:$4</definedName>
  </definedNames>
  <calcPr calcId="144525"/>
</workbook>
</file>

<file path=xl/calcChain.xml><?xml version="1.0" encoding="utf-8"?>
<calcChain xmlns="http://schemas.openxmlformats.org/spreadsheetml/2006/main">
  <c r="O13" i="3" l="1"/>
  <c r="O12" i="3"/>
  <c r="O11" i="3"/>
  <c r="O10" i="3"/>
  <c r="O9" i="3"/>
  <c r="O8" i="3"/>
  <c r="O7" i="3"/>
  <c r="O6" i="3"/>
  <c r="O5" i="3"/>
</calcChain>
</file>

<file path=xl/sharedStrings.xml><?xml version="1.0" encoding="utf-8"?>
<sst xmlns="http://schemas.openxmlformats.org/spreadsheetml/2006/main" count="108" uniqueCount="76">
  <si>
    <t>序
号</t>
  </si>
  <si>
    <t>应聘单位</t>
  </si>
  <si>
    <t>应聘岗位名称</t>
  </si>
  <si>
    <t>姓名</t>
  </si>
  <si>
    <t>性
别</t>
  </si>
  <si>
    <t>出生年月</t>
  </si>
  <si>
    <t>民族</t>
  </si>
  <si>
    <t>全日制教育</t>
  </si>
  <si>
    <t>在职教育</t>
  </si>
  <si>
    <t>现工作单位
及职务</t>
  </si>
  <si>
    <t>笔试成绩</t>
  </si>
  <si>
    <t>面试成绩</t>
  </si>
  <si>
    <t>总成绩</t>
  </si>
  <si>
    <t>职位排名</t>
  </si>
  <si>
    <t>备注</t>
  </si>
  <si>
    <t>学历  学位</t>
  </si>
  <si>
    <t>何时何校何专业毕业</t>
  </si>
  <si>
    <t>体检结果</t>
    <phoneticPr fontId="2" type="noConversion"/>
  </si>
  <si>
    <t>合格</t>
    <phoneticPr fontId="2" type="noConversion"/>
  </si>
  <si>
    <t>附件：</t>
    <phoneticPr fontId="2" type="noConversion"/>
  </si>
  <si>
    <t>男</t>
  </si>
  <si>
    <t>本科学士</t>
  </si>
  <si>
    <t>广西农牧工程学校</t>
  </si>
  <si>
    <t>女</t>
  </si>
  <si>
    <t>汉</t>
  </si>
  <si>
    <t>汉族</t>
  </si>
  <si>
    <t>自治区农业农村厅直属事业单位2021年度公开招聘工作人员第三批拟聘用人员名单</t>
    <phoneticPr fontId="3" type="noConversion"/>
  </si>
  <si>
    <t>雷翠云</t>
  </si>
  <si>
    <t>广西特色作物研究院</t>
  </si>
  <si>
    <t>果树植物保护科研岗1</t>
  </si>
  <si>
    <t>1988.10</t>
  </si>
  <si>
    <t>研究生硕士</t>
  </si>
  <si>
    <t>2015.06广西师范大学生命科学学院植物学专业</t>
  </si>
  <si>
    <t>广西特色作物研究院科研助理</t>
  </si>
  <si>
    <t>朱鹏翔</t>
  </si>
  <si>
    <t>桃团队科研岗</t>
  </si>
  <si>
    <t>1994.12</t>
  </si>
  <si>
    <t>2021.07扬州大学园艺与植物保护学院资源利用与植物保护专业</t>
  </si>
  <si>
    <t>周波</t>
  </si>
  <si>
    <t>大动物（牛、马等）繁殖改良教师</t>
  </si>
  <si>
    <t>1986.10</t>
  </si>
  <si>
    <t>农学硕士</t>
  </si>
  <si>
    <t>2016.06毕业于四川农业大学动物营养与饲料科学专业</t>
  </si>
  <si>
    <t>郑小蓓</t>
  </si>
  <si>
    <t>广西机电工程学校</t>
  </si>
  <si>
    <t>会计专业教师</t>
  </si>
  <si>
    <t>1988.05</t>
  </si>
  <si>
    <t>满</t>
  </si>
  <si>
    <t>2011.07广西财经学院会计学（国际会计）专业</t>
  </si>
  <si>
    <t>平面设计专业教师</t>
  </si>
  <si>
    <t>邓皓月</t>
  </si>
  <si>
    <t>1995.01</t>
  </si>
  <si>
    <t>2017.07广西艺术学院设计学院视觉传达设计专业</t>
  </si>
  <si>
    <t>广西广播电视信息网络股份有限公司</t>
  </si>
  <si>
    <t>广西工商职业技术学院教师</t>
  </si>
  <si>
    <t>来宾市兴宾区畜牧站站长</t>
  </si>
  <si>
    <t>苏会云</t>
  </si>
  <si>
    <t>学前教育专业教师</t>
  </si>
  <si>
    <t>1993.06</t>
  </si>
  <si>
    <t>2017.06广西玉林师范学院大学教育科学学院学前教育专业</t>
  </si>
  <si>
    <t>吴达</t>
  </si>
  <si>
    <t>机电专业教师</t>
  </si>
  <si>
    <t>1993.09</t>
  </si>
  <si>
    <t>2017.06广西科技大学电气与信息工程学院自动化专业</t>
  </si>
  <si>
    <t>北湖街道明秀北社区社区工作者（现借调在西乡塘区卫健局）</t>
  </si>
  <si>
    <t>覃丽婷</t>
  </si>
  <si>
    <t>1991.10</t>
  </si>
  <si>
    <t>2014.07广西大学电气工程学院自动化专业</t>
  </si>
  <si>
    <t>李宁</t>
  </si>
  <si>
    <t>广西壮族自治区扶绥种畜场</t>
  </si>
  <si>
    <t>农业技术员</t>
  </si>
  <si>
    <t>女</t>
    <phoneticPr fontId="3" type="noConversion"/>
  </si>
  <si>
    <t>1996.04</t>
    <phoneticPr fontId="3" type="noConversion"/>
  </si>
  <si>
    <t>壮</t>
    <phoneticPr fontId="3" type="noConversion"/>
  </si>
  <si>
    <t>本科学士</t>
    <phoneticPr fontId="3" type="noConversion"/>
  </si>
  <si>
    <t>2019.07广西财经学院经济与贸易学院农村区域发展专业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</si>
</sst>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);[Red]\(0.00\)"/>
  </numFmts>
  <fonts count="15" x14ac:knownFonts="1">
    <font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name val="宋体"/>
      <family val="3"/>
      <charset val="134"/>
      <scheme val="minor"/>
    </font>
    <font>
      <b/>
      <sz val="10"/>
      <name val="宋体"/>
      <family val="3"/>
      <charset val="134"/>
      <scheme val="minor"/>
    </font>
    <font>
      <b/>
      <sz val="8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0"/>
      <color indexed="8"/>
      <name val="宋体"/>
      <family val="3"/>
      <charset val="134"/>
    </font>
    <font>
      <sz val="12"/>
      <name val="宋体"/>
      <family val="3"/>
      <charset val="134"/>
    </font>
    <font>
      <sz val="11"/>
      <name val="宋体"/>
      <family val="3"/>
      <charset val="134"/>
    </font>
    <font>
      <u/>
      <sz val="11"/>
      <color theme="10"/>
      <name val="宋体"/>
      <family val="3"/>
      <charset val="134"/>
    </font>
    <font>
      <sz val="20"/>
      <name val="方正小标宋简体"/>
      <family val="4"/>
      <charset val="134"/>
    </font>
    <font>
      <sz val="10"/>
      <name val="宋体"/>
      <family val="3"/>
      <charset val="134"/>
    </font>
    <font>
      <sz val="8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9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9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</cellStyleXfs>
  <cellXfs count="22">
    <xf numFmtId="0" fontId="0" fillId="0" borderId="0" xfId="0">
      <alignment vertical="center"/>
    </xf>
    <xf numFmtId="0" fontId="4" fillId="0" borderId="0" xfId="0" applyFont="1" applyFill="1">
      <alignment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 applyProtection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>
      <alignment vertical="center"/>
    </xf>
    <xf numFmtId="176" fontId="7" fillId="0" borderId="1" xfId="0" applyNumberFormat="1" applyFont="1" applyFill="1" applyBorder="1">
      <alignment vertical="center"/>
    </xf>
    <xf numFmtId="0" fontId="4" fillId="0" borderId="0" xfId="0" applyFont="1" applyFill="1" applyBorder="1">
      <alignment vertical="center"/>
    </xf>
    <xf numFmtId="176" fontId="4" fillId="0" borderId="0" xfId="0" applyNumberFormat="1" applyFont="1" applyFill="1" applyAlignment="1">
      <alignment horizontal="center" vertical="center"/>
    </xf>
    <xf numFmtId="0" fontId="7" fillId="0" borderId="1" xfId="0" applyFont="1" applyFill="1" applyBorder="1">
      <alignment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</cellXfs>
  <cellStyles count="16">
    <cellStyle name="常规" xfId="0" builtinId="0"/>
    <cellStyle name="常规 2" xfId="1"/>
    <cellStyle name="常规 2 2" xfId="2"/>
    <cellStyle name="常规 2 3" xfId="3"/>
    <cellStyle name="常规 2 3 2" xfId="4"/>
    <cellStyle name="常规 3" xfId="5"/>
    <cellStyle name="常规 3 2" xfId="6"/>
    <cellStyle name="常规 3 2 2" xfId="7"/>
    <cellStyle name="常规 4" xfId="8"/>
    <cellStyle name="常规 5" xfId="9"/>
    <cellStyle name="常规 6" xfId="10"/>
    <cellStyle name="常规 7" xfId="11"/>
    <cellStyle name="常规 8" xfId="12"/>
    <cellStyle name="常规 9" xfId="13"/>
    <cellStyle name="超链接 2 2" xfId="14"/>
    <cellStyle name="超链接 3" xfId="15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A13"/>
  <sheetViews>
    <sheetView tabSelected="1" zoomScale="80" zoomScaleNormal="80" workbookViewId="0">
      <selection activeCell="C17" sqref="C17"/>
    </sheetView>
  </sheetViews>
  <sheetFormatPr defaultColWidth="8.75" defaultRowHeight="13.5" x14ac:dyDescent="0.15"/>
  <cols>
    <col min="1" max="1" width="4.875" style="1" customWidth="1"/>
    <col min="2" max="2" width="9" style="1" customWidth="1"/>
    <col min="3" max="3" width="14.25" style="1" customWidth="1"/>
    <col min="4" max="4" width="10.875" style="8" customWidth="1"/>
    <col min="5" max="5" width="4.25" style="1" customWidth="1"/>
    <col min="6" max="6" width="8.875" style="1" customWidth="1"/>
    <col min="7" max="7" width="3.375" style="1" customWidth="1"/>
    <col min="8" max="8" width="6.75" style="1" customWidth="1"/>
    <col min="9" max="9" width="15.5" style="1" customWidth="1"/>
    <col min="10" max="10" width="5.125" style="1" customWidth="1"/>
    <col min="11" max="11" width="12.75" style="1" customWidth="1"/>
    <col min="12" max="12" width="13.875" style="1" customWidth="1"/>
    <col min="13" max="13" width="7.25" style="9" customWidth="1"/>
    <col min="14" max="14" width="6.75" style="9" customWidth="1"/>
    <col min="15" max="15" width="7.375" style="9" customWidth="1"/>
    <col min="16" max="17" width="5.125" style="1" customWidth="1"/>
    <col min="18" max="18" width="4.875" style="1" customWidth="1"/>
    <col min="19" max="235" width="9" style="1" bestFit="1" customWidth="1"/>
  </cols>
  <sheetData>
    <row r="1" spans="1:18" ht="24" customHeight="1" x14ac:dyDescent="0.15">
      <c r="A1" s="1" t="s">
        <v>19</v>
      </c>
    </row>
    <row r="2" spans="1:18" ht="35.25" customHeight="1" x14ac:dyDescent="0.15">
      <c r="A2" s="19" t="s">
        <v>26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</row>
    <row r="3" spans="1:18" ht="13.5" customHeight="1" x14ac:dyDescent="0.15">
      <c r="A3" s="18" t="s">
        <v>0</v>
      </c>
      <c r="B3" s="18" t="s">
        <v>3</v>
      </c>
      <c r="C3" s="18" t="s">
        <v>1</v>
      </c>
      <c r="D3" s="18" t="s">
        <v>2</v>
      </c>
      <c r="E3" s="18" t="s">
        <v>4</v>
      </c>
      <c r="F3" s="18" t="s">
        <v>5</v>
      </c>
      <c r="G3" s="18" t="s">
        <v>6</v>
      </c>
      <c r="H3" s="18" t="s">
        <v>7</v>
      </c>
      <c r="I3" s="18"/>
      <c r="J3" s="18" t="s">
        <v>8</v>
      </c>
      <c r="K3" s="18"/>
      <c r="L3" s="18" t="s">
        <v>9</v>
      </c>
      <c r="M3" s="21" t="s">
        <v>10</v>
      </c>
      <c r="N3" s="21" t="s">
        <v>11</v>
      </c>
      <c r="O3" s="21" t="s">
        <v>12</v>
      </c>
      <c r="P3" s="18" t="s">
        <v>13</v>
      </c>
      <c r="Q3" s="18" t="s">
        <v>17</v>
      </c>
      <c r="R3" s="20" t="s">
        <v>14</v>
      </c>
    </row>
    <row r="4" spans="1:18" ht="33.950000000000003" customHeight="1" x14ac:dyDescent="0.15">
      <c r="A4" s="18"/>
      <c r="B4" s="18"/>
      <c r="C4" s="18"/>
      <c r="D4" s="18"/>
      <c r="E4" s="18"/>
      <c r="F4" s="18"/>
      <c r="G4" s="18"/>
      <c r="H4" s="13" t="s">
        <v>15</v>
      </c>
      <c r="I4" s="13" t="s">
        <v>16</v>
      </c>
      <c r="J4" s="13" t="s">
        <v>15</v>
      </c>
      <c r="K4" s="13" t="s">
        <v>16</v>
      </c>
      <c r="L4" s="18"/>
      <c r="M4" s="21"/>
      <c r="N4" s="21"/>
      <c r="O4" s="21"/>
      <c r="P4" s="18"/>
      <c r="Q4" s="18"/>
      <c r="R4" s="20"/>
    </row>
    <row r="5" spans="1:18" ht="54.75" customHeight="1" x14ac:dyDescent="0.15">
      <c r="A5" s="15">
        <v>1</v>
      </c>
      <c r="B5" s="2" t="s">
        <v>27</v>
      </c>
      <c r="C5" s="3" t="s">
        <v>28</v>
      </c>
      <c r="D5" s="3" t="s">
        <v>29</v>
      </c>
      <c r="E5" s="2" t="s">
        <v>23</v>
      </c>
      <c r="F5" s="2" t="s">
        <v>30</v>
      </c>
      <c r="G5" s="2" t="s">
        <v>24</v>
      </c>
      <c r="H5" s="2" t="s">
        <v>31</v>
      </c>
      <c r="I5" s="2" t="s">
        <v>32</v>
      </c>
      <c r="J5" s="6"/>
      <c r="K5" s="6"/>
      <c r="L5" s="2" t="s">
        <v>33</v>
      </c>
      <c r="M5" s="4">
        <v>69.5</v>
      </c>
      <c r="N5" s="7">
        <v>80.400000000000006</v>
      </c>
      <c r="O5" s="7">
        <f t="shared" ref="O5:O7" si="0">ROUND(M5*0.4+N5*0.6,2)</f>
        <v>76.040000000000006</v>
      </c>
      <c r="P5" s="14">
        <v>1</v>
      </c>
      <c r="Q5" s="10" t="s">
        <v>18</v>
      </c>
      <c r="R5" s="16"/>
    </row>
    <row r="6" spans="1:18" ht="59.25" customHeight="1" x14ac:dyDescent="0.15">
      <c r="A6" s="15">
        <v>2</v>
      </c>
      <c r="B6" s="3" t="s">
        <v>34</v>
      </c>
      <c r="C6" s="3" t="s">
        <v>28</v>
      </c>
      <c r="D6" s="3" t="s">
        <v>35</v>
      </c>
      <c r="E6" s="2" t="s">
        <v>20</v>
      </c>
      <c r="F6" s="2" t="s">
        <v>36</v>
      </c>
      <c r="G6" s="2" t="s">
        <v>24</v>
      </c>
      <c r="H6" s="2" t="s">
        <v>31</v>
      </c>
      <c r="I6" s="2" t="s">
        <v>37</v>
      </c>
      <c r="J6" s="15"/>
      <c r="K6" s="15"/>
      <c r="L6" s="15"/>
      <c r="M6" s="4">
        <v>67.5</v>
      </c>
      <c r="N6" s="7">
        <v>75.3</v>
      </c>
      <c r="O6" s="7">
        <f t="shared" si="0"/>
        <v>72.180000000000007</v>
      </c>
      <c r="P6" s="15">
        <v>2</v>
      </c>
      <c r="Q6" s="10" t="s">
        <v>18</v>
      </c>
      <c r="R6" s="16"/>
    </row>
    <row r="7" spans="1:18" ht="55.5" customHeight="1" x14ac:dyDescent="0.15">
      <c r="A7" s="15">
        <v>3</v>
      </c>
      <c r="B7" s="3" t="s">
        <v>38</v>
      </c>
      <c r="C7" s="12" t="s">
        <v>22</v>
      </c>
      <c r="D7" s="12" t="s">
        <v>39</v>
      </c>
      <c r="E7" s="2" t="s">
        <v>20</v>
      </c>
      <c r="F7" s="2" t="s">
        <v>40</v>
      </c>
      <c r="G7" s="2" t="s">
        <v>25</v>
      </c>
      <c r="H7" s="2" t="s">
        <v>41</v>
      </c>
      <c r="I7" s="2" t="s">
        <v>42</v>
      </c>
      <c r="J7" s="15"/>
      <c r="K7" s="15"/>
      <c r="L7" s="2" t="s">
        <v>55</v>
      </c>
      <c r="M7" s="4">
        <v>66</v>
      </c>
      <c r="N7" s="5">
        <v>74.2</v>
      </c>
      <c r="O7" s="5">
        <f t="shared" si="0"/>
        <v>70.92</v>
      </c>
      <c r="P7" s="15">
        <v>2</v>
      </c>
      <c r="Q7" s="10" t="s">
        <v>18</v>
      </c>
      <c r="R7" s="16"/>
    </row>
    <row r="8" spans="1:18" ht="57" customHeight="1" x14ac:dyDescent="0.15">
      <c r="A8" s="15">
        <v>4</v>
      </c>
      <c r="B8" s="3" t="s">
        <v>43</v>
      </c>
      <c r="C8" s="3" t="s">
        <v>44</v>
      </c>
      <c r="D8" s="3" t="s">
        <v>45</v>
      </c>
      <c r="E8" s="2" t="s">
        <v>23</v>
      </c>
      <c r="F8" s="2" t="s">
        <v>46</v>
      </c>
      <c r="G8" s="2" t="s">
        <v>47</v>
      </c>
      <c r="H8" s="2" t="s">
        <v>21</v>
      </c>
      <c r="I8" s="2" t="s">
        <v>48</v>
      </c>
      <c r="J8" s="15"/>
      <c r="K8" s="15"/>
      <c r="L8" s="2" t="s">
        <v>54</v>
      </c>
      <c r="M8" s="17"/>
      <c r="N8" s="7">
        <v>80.8</v>
      </c>
      <c r="O8" s="7">
        <f t="shared" ref="O8" si="1">N8</f>
        <v>80.8</v>
      </c>
      <c r="P8" s="14">
        <v>2</v>
      </c>
      <c r="Q8" s="10" t="s">
        <v>18</v>
      </c>
      <c r="R8" s="16"/>
    </row>
    <row r="9" spans="1:18" ht="52.5" customHeight="1" x14ac:dyDescent="0.15">
      <c r="A9" s="15">
        <v>5</v>
      </c>
      <c r="B9" s="3" t="s">
        <v>50</v>
      </c>
      <c r="C9" s="3" t="s">
        <v>44</v>
      </c>
      <c r="D9" s="3" t="s">
        <v>49</v>
      </c>
      <c r="E9" s="2" t="s">
        <v>23</v>
      </c>
      <c r="F9" s="2" t="s">
        <v>51</v>
      </c>
      <c r="G9" s="2" t="s">
        <v>24</v>
      </c>
      <c r="H9" s="2" t="s">
        <v>21</v>
      </c>
      <c r="I9" s="2" t="s">
        <v>52</v>
      </c>
      <c r="J9" s="15"/>
      <c r="K9" s="15"/>
      <c r="L9" s="2" t="s">
        <v>53</v>
      </c>
      <c r="M9" s="4">
        <v>66</v>
      </c>
      <c r="N9" s="7">
        <v>77</v>
      </c>
      <c r="O9" s="7">
        <f t="shared" ref="O9:O13" si="2">ROUND(M9*0.4+N9*0.6,2)</f>
        <v>72.599999999999994</v>
      </c>
      <c r="P9" s="14">
        <v>2</v>
      </c>
      <c r="Q9" s="10" t="s">
        <v>18</v>
      </c>
      <c r="R9" s="16"/>
    </row>
    <row r="10" spans="1:18" ht="51.75" customHeight="1" x14ac:dyDescent="0.15">
      <c r="A10" s="15">
        <v>6</v>
      </c>
      <c r="B10" s="3" t="s">
        <v>56</v>
      </c>
      <c r="C10" s="3" t="s">
        <v>44</v>
      </c>
      <c r="D10" s="3" t="s">
        <v>57</v>
      </c>
      <c r="E10" s="2" t="s">
        <v>23</v>
      </c>
      <c r="F10" s="2" t="s">
        <v>58</v>
      </c>
      <c r="G10" s="2" t="s">
        <v>24</v>
      </c>
      <c r="H10" s="2" t="s">
        <v>21</v>
      </c>
      <c r="I10" s="2" t="s">
        <v>59</v>
      </c>
      <c r="J10" s="15"/>
      <c r="K10" s="15"/>
      <c r="L10" s="15"/>
      <c r="M10" s="4">
        <v>72</v>
      </c>
      <c r="N10" s="7">
        <v>83</v>
      </c>
      <c r="O10" s="7">
        <f t="shared" si="2"/>
        <v>78.599999999999994</v>
      </c>
      <c r="P10" s="14">
        <v>2</v>
      </c>
      <c r="Q10" s="10" t="s">
        <v>18</v>
      </c>
      <c r="R10" s="16"/>
    </row>
    <row r="11" spans="1:18" ht="60.75" customHeight="1" x14ac:dyDescent="0.15">
      <c r="A11" s="15">
        <v>7</v>
      </c>
      <c r="B11" s="3" t="s">
        <v>60</v>
      </c>
      <c r="C11" s="3" t="s">
        <v>44</v>
      </c>
      <c r="D11" s="3" t="s">
        <v>61</v>
      </c>
      <c r="E11" s="2" t="s">
        <v>20</v>
      </c>
      <c r="F11" s="2" t="s">
        <v>62</v>
      </c>
      <c r="G11" s="2" t="s">
        <v>24</v>
      </c>
      <c r="H11" s="2" t="s">
        <v>21</v>
      </c>
      <c r="I11" s="2" t="s">
        <v>63</v>
      </c>
      <c r="J11" s="15"/>
      <c r="K11" s="15"/>
      <c r="L11" s="2" t="s">
        <v>64</v>
      </c>
      <c r="M11" s="4">
        <v>77.5</v>
      </c>
      <c r="N11" s="7">
        <v>76.599999999999994</v>
      </c>
      <c r="O11" s="7">
        <f t="shared" si="2"/>
        <v>76.959999999999994</v>
      </c>
      <c r="P11" s="14">
        <v>5</v>
      </c>
      <c r="Q11" s="10" t="s">
        <v>18</v>
      </c>
      <c r="R11" s="16"/>
    </row>
    <row r="12" spans="1:18" ht="53.25" customHeight="1" x14ac:dyDescent="0.15">
      <c r="A12" s="15">
        <v>8</v>
      </c>
      <c r="B12" s="3" t="s">
        <v>65</v>
      </c>
      <c r="C12" s="3" t="s">
        <v>44</v>
      </c>
      <c r="D12" s="3" t="s">
        <v>61</v>
      </c>
      <c r="E12" s="2" t="s">
        <v>23</v>
      </c>
      <c r="F12" s="2" t="s">
        <v>66</v>
      </c>
      <c r="G12" s="2" t="s">
        <v>24</v>
      </c>
      <c r="H12" s="2" t="s">
        <v>21</v>
      </c>
      <c r="I12" s="2" t="s">
        <v>67</v>
      </c>
      <c r="J12" s="15"/>
      <c r="K12" s="15"/>
      <c r="L12" s="15"/>
      <c r="M12" s="4">
        <v>71.5</v>
      </c>
      <c r="N12" s="7">
        <v>79.8</v>
      </c>
      <c r="O12" s="7">
        <f t="shared" si="2"/>
        <v>76.48</v>
      </c>
      <c r="P12" s="14">
        <v>8</v>
      </c>
      <c r="Q12" s="10" t="s">
        <v>18</v>
      </c>
      <c r="R12" s="16"/>
    </row>
    <row r="13" spans="1:18" s="1" customFormat="1" ht="45" customHeight="1" x14ac:dyDescent="0.15">
      <c r="A13" s="15">
        <v>9</v>
      </c>
      <c r="B13" s="3" t="s">
        <v>68</v>
      </c>
      <c r="C13" s="3" t="s">
        <v>69</v>
      </c>
      <c r="D13" s="3" t="s">
        <v>70</v>
      </c>
      <c r="E13" s="11" t="s">
        <v>71</v>
      </c>
      <c r="F13" s="11" t="s">
        <v>72</v>
      </c>
      <c r="G13" s="11" t="s">
        <v>73</v>
      </c>
      <c r="H13" s="11" t="s">
        <v>74</v>
      </c>
      <c r="I13" s="11" t="s">
        <v>75</v>
      </c>
      <c r="J13" s="2"/>
      <c r="K13" s="2"/>
      <c r="L13" s="2"/>
      <c r="M13" s="4">
        <v>70.5</v>
      </c>
      <c r="N13" s="7">
        <v>83</v>
      </c>
      <c r="O13" s="7">
        <f t="shared" si="2"/>
        <v>78</v>
      </c>
      <c r="P13" s="14">
        <v>1</v>
      </c>
      <c r="Q13" s="10" t="s">
        <v>18</v>
      </c>
      <c r="R13" s="6"/>
    </row>
  </sheetData>
  <autoFilter ref="A4:IB13"/>
  <mergeCells count="17">
    <mergeCell ref="O3:O4"/>
    <mergeCell ref="P3:P4"/>
    <mergeCell ref="Q3:Q4"/>
    <mergeCell ref="A2:R2"/>
    <mergeCell ref="A3:A4"/>
    <mergeCell ref="B3:B4"/>
    <mergeCell ref="C3:C4"/>
    <mergeCell ref="D3:D4"/>
    <mergeCell ref="E3:E4"/>
    <mergeCell ref="F3:F4"/>
    <mergeCell ref="G3:G4"/>
    <mergeCell ref="H3:I3"/>
    <mergeCell ref="J3:K3"/>
    <mergeCell ref="R3:R4"/>
    <mergeCell ref="L3:L4"/>
    <mergeCell ref="M3:M4"/>
    <mergeCell ref="N3:N4"/>
  </mergeCells>
  <phoneticPr fontId="2" type="noConversion"/>
  <conditionalFormatting sqref="B5">
    <cfRule type="duplicateValues" dxfId="8" priority="11" stopIfTrue="1"/>
  </conditionalFormatting>
  <conditionalFormatting sqref="B6">
    <cfRule type="duplicateValues" dxfId="7" priority="10" stopIfTrue="1"/>
  </conditionalFormatting>
  <conditionalFormatting sqref="B7">
    <cfRule type="duplicateValues" dxfId="6" priority="9" stopIfTrue="1"/>
  </conditionalFormatting>
  <conditionalFormatting sqref="B8">
    <cfRule type="duplicateValues" dxfId="5" priority="8" stopIfTrue="1"/>
  </conditionalFormatting>
  <conditionalFormatting sqref="B9">
    <cfRule type="duplicateValues" dxfId="4" priority="7" stopIfTrue="1"/>
  </conditionalFormatting>
  <conditionalFormatting sqref="B10">
    <cfRule type="duplicateValues" dxfId="3" priority="6" stopIfTrue="1"/>
  </conditionalFormatting>
  <conditionalFormatting sqref="B11">
    <cfRule type="duplicateValues" dxfId="2" priority="5" stopIfTrue="1"/>
  </conditionalFormatting>
  <conditionalFormatting sqref="B12">
    <cfRule type="duplicateValues" dxfId="1" priority="4" stopIfTrue="1"/>
  </conditionalFormatting>
  <conditionalFormatting sqref="B13">
    <cfRule type="duplicateValues" dxfId="0" priority="2" stopIfTrue="1"/>
  </conditionalFormatting>
  <dataValidations count="1">
    <dataValidation allowBlank="1" sqref="D10"/>
  </dataValidations>
  <printOptions horizontalCentered="1"/>
  <pageMargins left="0" right="0" top="0.51181102362204722" bottom="0.35433070866141736" header="0.31496062992125984" footer="0.31496062992125984"/>
  <pageSetup paperSize="9" fitToHeight="0" orientation="landscape" r:id="rId1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1</vt:lpstr>
      <vt:lpstr>'1'!Print_Titles</vt:lpstr>
    </vt:vector>
  </TitlesOfParts>
  <Company>china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1003</cp:lastModifiedBy>
  <cp:lastPrinted>2021-07-29T07:39:04Z</cp:lastPrinted>
  <dcterms:created xsi:type="dcterms:W3CDTF">2021-07-04T08:49:42Z</dcterms:created>
  <dcterms:modified xsi:type="dcterms:W3CDTF">2021-12-13T04:03:11Z</dcterms:modified>
</cp:coreProperties>
</file>